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4C7E60D5-3C5D-4576-81AC-660F3901E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の明細" sheetId="1" r:id="rId1"/>
    <sheet name="有形固定資産に係る行政目的別の明細" sheetId="2" r:id="rId2"/>
    <sheet name="地方債等（借入先別）の明細" sheetId="8" r:id="rId3"/>
    <sheet name="地方債等（利率別）の明細" sheetId="9" r:id="rId4"/>
    <sheet name="地方債等（返済期間別）の明細" sheetId="10" r:id="rId5"/>
    <sheet name="引当金の明細" sheetId="12" r:id="rId6"/>
  </sheets>
  <definedNames>
    <definedName name="_xlnm.Print_Area" localSheetId="5">引当金の明細!$A$1:$F$12</definedName>
    <definedName name="_xlnm.Print_Area" localSheetId="2">'地方債等（借入先別）の明細'!$A$1:$K$19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" i="10" l="1"/>
  <c r="B6" i="9"/>
</calcChain>
</file>

<file path=xl/sharedStrings.xml><?xml version="1.0" encoding="utf-8"?>
<sst xmlns="http://schemas.openxmlformats.org/spreadsheetml/2006/main" count="298" uniqueCount="91">
  <si>
    <t>有形固定資産の明細</t>
  </si>
  <si>
    <t>自治体名：大阪広域環境施設組合</t>
  </si>
  <si>
    <t>年度：令和6年度</t>
  </si>
  <si>
    <t>会計：指定なし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</si>
  <si>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</si>
  <si>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</si>
  <si>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</si>
  <si>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</si>
  <si>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</si>
  <si>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</si>
  <si>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</si>
  <si>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</si>
  <si>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</si>
  <si>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</si>
  <si>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</si>
  <si>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</si>
  <si>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</si>
  <si>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</si>
  <si>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</si>
  <si>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</si>
  <si>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</si>
  <si>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</si>
  <si>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</si>
  <si>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</si>
  <si>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</si>
  <si>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物品</t>
  </si>
  <si>
    <t>　機械器具</t>
  </si>
  <si>
    <t>　物品</t>
  </si>
  <si>
    <t>　美術品</t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</si>
  <si>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</si>
  <si>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</si>
  <si>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</si>
  <si>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</si>
  <si>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</si>
  <si>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</si>
  <si>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</si>
  <si>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</si>
  <si>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</si>
  <si>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年度：令和6年度</t>
    <phoneticPr fontId="6"/>
  </si>
  <si>
    <t>その他</t>
  </si>
  <si>
    <t>種類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</si>
  <si>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</si>
  <si>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</si>
  <si>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</si>
  <si>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</si>
  <si>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</si>
  <si>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</si>
  <si>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</si>
  <si>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</si>
  <si>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</si>
  <si>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</si>
  <si>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</si>
  <si>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</si>
  <si>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</si>
  <si>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</si>
  <si>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</si>
  <si>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</si>
  <si>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</si>
  <si>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</si>
  <si>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</si>
  <si>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</si>
  <si>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</si>
  <si>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(単位：円)</t>
    <rPh sb="4" eb="5">
      <t>エン</t>
    </rPh>
    <phoneticPr fontId="6"/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</si>
  <si>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</si>
  <si>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</si>
  <si>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</si>
  <si>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</si>
  <si>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</si>
  <si>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</si>
  <si>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</si>
  <si>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</si>
  <si>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</si>
  <si>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</si>
  <si>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</si>
  <si>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</si>
  <si>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</si>
  <si>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</si>
  <si>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</si>
  <si>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</si>
  <si>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</si>
  <si>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</si>
  <si>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</si>
  <si>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</si>
  <si>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</si>
  <si>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</si>
  <si>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目的使用</t>
  </si>
  <si>
    <t>本年度末残高</t>
  </si>
  <si>
    <t>本年度減少額</t>
  </si>
  <si>
    <t>本年度増加額</t>
  </si>
  <si>
    <t>前年度末残高</t>
  </si>
  <si>
    <t>引当金の明細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</si>
</sst>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%"/>
  </numFmts>
  <fonts count="7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3" fillId="0" borderId="2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76" fontId="3" fillId="0" borderId="0" xfId="1" applyNumberFormat="1" applyFont="1" applyAlignment="1"/>
    <xf numFmtId="10" fontId="3" fillId="0" borderId="1" xfId="1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E22" sqref="E22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7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x14ac:dyDescent="0.15">
      <c r="A6" s="6" t="s">
        <v>13</v>
      </c>
      <c r="B6" s="2">
        <v>192142327617</v>
      </c>
      <c r="C6" s="2">
        <v>171812600</v>
      </c>
      <c r="D6" s="2" t="s">
        <v>14</v>
      </c>
      <c r="E6" s="2">
        <v>192314140217</v>
      </c>
      <c r="F6" s="2">
        <v>150811183010</v>
      </c>
      <c r="G6" s="2">
        <v>3472866757</v>
      </c>
      <c r="H6" s="2">
        <v>41502957207</v>
      </c>
    </row>
    <row r="7" spans="1:8" x14ac:dyDescent="0.15">
      <c r="A7" s="6" t="s">
        <v>15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</row>
    <row r="8" spans="1:8" x14ac:dyDescent="0.15">
      <c r="A8" s="6" t="s">
        <v>16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</row>
    <row r="9" spans="1:8" x14ac:dyDescent="0.15">
      <c r="A9" s="6" t="s">
        <v>17</v>
      </c>
      <c r="B9" s="2">
        <v>79617756827</v>
      </c>
      <c r="C9" s="2" t="s">
        <v>14</v>
      </c>
      <c r="D9" s="2" t="s">
        <v>14</v>
      </c>
      <c r="E9" s="2">
        <v>79617756827</v>
      </c>
      <c r="F9" s="2">
        <v>53484925261</v>
      </c>
      <c r="G9" s="2">
        <v>2127477940</v>
      </c>
      <c r="H9" s="2">
        <v>26132831566</v>
      </c>
    </row>
    <row r="10" spans="1:8" x14ac:dyDescent="0.15">
      <c r="A10" s="6" t="s">
        <v>18</v>
      </c>
      <c r="B10" s="2">
        <v>1891758401</v>
      </c>
      <c r="C10" s="2" t="s">
        <v>14</v>
      </c>
      <c r="D10" s="2" t="s">
        <v>14</v>
      </c>
      <c r="E10" s="2">
        <v>1891758401</v>
      </c>
      <c r="F10" s="2">
        <v>286803812</v>
      </c>
      <c r="G10" s="2">
        <v>143401906</v>
      </c>
      <c r="H10" s="2">
        <v>1604954589</v>
      </c>
    </row>
    <row r="11" spans="1:8" x14ac:dyDescent="0.15">
      <c r="A11" s="6" t="s">
        <v>19</v>
      </c>
      <c r="B11" s="2">
        <v>110394941789</v>
      </c>
      <c r="C11" s="2" t="s">
        <v>14</v>
      </c>
      <c r="D11" s="2" t="s">
        <v>14</v>
      </c>
      <c r="E11" s="2">
        <v>110394941789</v>
      </c>
      <c r="F11" s="2">
        <v>97039453937</v>
      </c>
      <c r="G11" s="2">
        <v>1201986911</v>
      </c>
      <c r="H11" s="2">
        <v>13355487852</v>
      </c>
    </row>
    <row r="12" spans="1:8" x14ac:dyDescent="0.15">
      <c r="A12" s="6" t="s">
        <v>20</v>
      </c>
      <c r="B12" s="2" t="s">
        <v>14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</row>
    <row r="13" spans="1:8" x14ac:dyDescent="0.15">
      <c r="A13" s="6" t="s">
        <v>21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</row>
    <row r="14" spans="1:8" x14ac:dyDescent="0.15">
      <c r="A14" s="6" t="s">
        <v>22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</row>
    <row r="15" spans="1:8" x14ac:dyDescent="0.15">
      <c r="A15" s="6" t="s">
        <v>23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</row>
    <row r="16" spans="1:8" x14ac:dyDescent="0.15">
      <c r="A16" s="6" t="s">
        <v>24</v>
      </c>
      <c r="B16" s="2">
        <v>237870600</v>
      </c>
      <c r="C16" s="2">
        <v>171812600</v>
      </c>
      <c r="D16" s="2" t="s">
        <v>14</v>
      </c>
      <c r="E16" s="2">
        <v>409683200</v>
      </c>
      <c r="F16" s="2" t="s">
        <v>14</v>
      </c>
      <c r="G16" s="2" t="s">
        <v>14</v>
      </c>
      <c r="H16" s="2">
        <v>409683200</v>
      </c>
    </row>
    <row r="17" spans="1:8" x14ac:dyDescent="0.15">
      <c r="A17" s="6" t="s">
        <v>25</v>
      </c>
      <c r="B17" s="2">
        <v>1119056823</v>
      </c>
      <c r="C17" s="2">
        <v>14582612</v>
      </c>
      <c r="D17" s="2">
        <v>55263940</v>
      </c>
      <c r="E17" s="2">
        <v>1078375495</v>
      </c>
      <c r="F17" s="2">
        <v>892092804</v>
      </c>
      <c r="G17" s="2">
        <v>82917345</v>
      </c>
      <c r="H17" s="2">
        <v>186282691</v>
      </c>
    </row>
    <row r="18" spans="1:8" x14ac:dyDescent="0.15">
      <c r="A18" s="6" t="s">
        <v>26</v>
      </c>
      <c r="B18" s="2">
        <v>115808800</v>
      </c>
      <c r="C18" s="2" t="s">
        <v>14</v>
      </c>
      <c r="D18" s="2">
        <v>6358000</v>
      </c>
      <c r="E18" s="2">
        <v>109450800</v>
      </c>
      <c r="F18" s="2">
        <v>104696094</v>
      </c>
      <c r="G18" s="2">
        <v>10848598</v>
      </c>
      <c r="H18" s="2">
        <v>4754706</v>
      </c>
    </row>
    <row r="19" spans="1:8" x14ac:dyDescent="0.15">
      <c r="A19" s="6" t="s">
        <v>27</v>
      </c>
      <c r="B19" s="2">
        <v>1003248023</v>
      </c>
      <c r="C19" s="2">
        <v>14582612</v>
      </c>
      <c r="D19" s="2">
        <v>48905940</v>
      </c>
      <c r="E19" s="2">
        <v>968924695</v>
      </c>
      <c r="F19" s="2">
        <v>787396710</v>
      </c>
      <c r="G19" s="2">
        <v>72068747</v>
      </c>
      <c r="H19" s="2">
        <v>181527985</v>
      </c>
    </row>
    <row r="20" spans="1:8" x14ac:dyDescent="0.15">
      <c r="A20" s="6" t="s">
        <v>28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</row>
    <row r="21" spans="1:8" x14ac:dyDescent="0.15">
      <c r="A21" s="6" t="s">
        <v>29</v>
      </c>
      <c r="B21" s="2">
        <v>193261384440</v>
      </c>
      <c r="C21" s="2">
        <v>186395212</v>
      </c>
      <c r="D21" s="2">
        <v>55263940</v>
      </c>
      <c r="E21" s="2">
        <v>193392515712</v>
      </c>
      <c r="F21" s="2">
        <v>151703275814</v>
      </c>
      <c r="G21" s="2">
        <v>3555784102</v>
      </c>
      <c r="H21" s="2">
        <v>41689239898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4216-4208-4ED3-9FAA-A967258519C3}">
  <sheetPr>
    <pageSetUpPr fitToPage="1"/>
  </sheetPr>
  <dimension ref="A1:I21"/>
  <sheetViews>
    <sheetView zoomScaleNormal="100" workbookViewId="0">
      <selection activeCell="C70" sqref="C70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19" t="s">
        <v>37</v>
      </c>
      <c r="B1" s="19"/>
      <c r="C1" s="19"/>
      <c r="D1" s="19"/>
      <c r="E1" s="19"/>
      <c r="F1" s="19"/>
      <c r="G1" s="19"/>
      <c r="H1" s="19"/>
      <c r="I1" s="19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 x14ac:dyDescent="0.15">
      <c r="A5" s="7" t="s">
        <v>5</v>
      </c>
      <c r="B5" s="3" t="s">
        <v>36</v>
      </c>
      <c r="C5" s="7" t="s">
        <v>35</v>
      </c>
      <c r="D5" s="7" t="s">
        <v>34</v>
      </c>
      <c r="E5" s="7" t="s">
        <v>33</v>
      </c>
      <c r="F5" s="7" t="s">
        <v>32</v>
      </c>
      <c r="G5" s="7" t="s">
        <v>31</v>
      </c>
      <c r="H5" s="7" t="s">
        <v>30</v>
      </c>
      <c r="I5" s="7" t="s">
        <v>29</v>
      </c>
    </row>
    <row r="6" spans="1:9" x14ac:dyDescent="0.15">
      <c r="A6" s="6" t="s">
        <v>13</v>
      </c>
      <c r="B6" s="2" t="s">
        <v>14</v>
      </c>
      <c r="C6" s="2" t="s">
        <v>14</v>
      </c>
      <c r="D6" s="2" t="s">
        <v>14</v>
      </c>
      <c r="E6" s="2">
        <v>41502957207</v>
      </c>
      <c r="F6" s="2" t="s">
        <v>14</v>
      </c>
      <c r="G6" s="2" t="s">
        <v>14</v>
      </c>
      <c r="H6" s="2" t="s">
        <v>14</v>
      </c>
      <c r="I6" s="2">
        <v>41502957207</v>
      </c>
    </row>
    <row r="7" spans="1:9" x14ac:dyDescent="0.15">
      <c r="A7" s="6" t="s">
        <v>15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</row>
    <row r="8" spans="1:9" x14ac:dyDescent="0.15">
      <c r="A8" s="6" t="s">
        <v>16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</row>
    <row r="9" spans="1:9" x14ac:dyDescent="0.15">
      <c r="A9" s="6" t="s">
        <v>17</v>
      </c>
      <c r="B9" s="2" t="s">
        <v>14</v>
      </c>
      <c r="C9" s="2" t="s">
        <v>14</v>
      </c>
      <c r="D9" s="2" t="s">
        <v>14</v>
      </c>
      <c r="E9" s="2">
        <v>26132831566</v>
      </c>
      <c r="F9" s="2" t="s">
        <v>14</v>
      </c>
      <c r="G9" s="2" t="s">
        <v>14</v>
      </c>
      <c r="H9" s="2" t="s">
        <v>14</v>
      </c>
      <c r="I9" s="2">
        <v>26132831566</v>
      </c>
    </row>
    <row r="10" spans="1:9" x14ac:dyDescent="0.15">
      <c r="A10" s="6" t="s">
        <v>18</v>
      </c>
      <c r="B10" s="2" t="s">
        <v>14</v>
      </c>
      <c r="C10" s="2" t="s">
        <v>14</v>
      </c>
      <c r="D10" s="2" t="s">
        <v>14</v>
      </c>
      <c r="E10" s="2">
        <v>1604954589</v>
      </c>
      <c r="F10" s="2" t="s">
        <v>14</v>
      </c>
      <c r="G10" s="2" t="s">
        <v>14</v>
      </c>
      <c r="H10" s="2" t="s">
        <v>14</v>
      </c>
      <c r="I10" s="2">
        <v>1604954589</v>
      </c>
    </row>
    <row r="11" spans="1:9" x14ac:dyDescent="0.15">
      <c r="A11" s="6" t="s">
        <v>19</v>
      </c>
      <c r="B11" s="2" t="s">
        <v>14</v>
      </c>
      <c r="C11" s="2" t="s">
        <v>14</v>
      </c>
      <c r="D11" s="2" t="s">
        <v>14</v>
      </c>
      <c r="E11" s="2">
        <v>13355487852</v>
      </c>
      <c r="F11" s="2" t="s">
        <v>14</v>
      </c>
      <c r="G11" s="2" t="s">
        <v>14</v>
      </c>
      <c r="H11" s="2" t="s">
        <v>14</v>
      </c>
      <c r="I11" s="2">
        <v>13355487852</v>
      </c>
    </row>
    <row r="12" spans="1:9" x14ac:dyDescent="0.15">
      <c r="A12" s="6" t="s">
        <v>20</v>
      </c>
      <c r="B12" s="2" t="s">
        <v>14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</row>
    <row r="13" spans="1:9" x14ac:dyDescent="0.15">
      <c r="A13" s="6" t="s">
        <v>21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14</v>
      </c>
    </row>
    <row r="14" spans="1:9" x14ac:dyDescent="0.15">
      <c r="A14" s="6" t="s">
        <v>22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</row>
    <row r="15" spans="1:9" x14ac:dyDescent="0.15">
      <c r="A15" s="6" t="s">
        <v>23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</row>
    <row r="16" spans="1:9" x14ac:dyDescent="0.15">
      <c r="A16" s="6" t="s">
        <v>24</v>
      </c>
      <c r="B16" s="2" t="s">
        <v>14</v>
      </c>
      <c r="C16" s="2" t="s">
        <v>14</v>
      </c>
      <c r="D16" s="2" t="s">
        <v>14</v>
      </c>
      <c r="E16" s="2">
        <v>409683200</v>
      </c>
      <c r="F16" s="2" t="s">
        <v>14</v>
      </c>
      <c r="G16" s="2" t="s">
        <v>14</v>
      </c>
      <c r="H16" s="2" t="s">
        <v>14</v>
      </c>
      <c r="I16" s="2">
        <v>409683200</v>
      </c>
    </row>
    <row r="17" spans="1:9" x14ac:dyDescent="0.15">
      <c r="A17" s="6" t="s">
        <v>25</v>
      </c>
      <c r="B17" s="2" t="s">
        <v>14</v>
      </c>
      <c r="C17" s="2" t="s">
        <v>14</v>
      </c>
      <c r="D17" s="2" t="s">
        <v>14</v>
      </c>
      <c r="E17" s="2">
        <v>186282691</v>
      </c>
      <c r="F17" s="2" t="s">
        <v>14</v>
      </c>
      <c r="G17" s="2" t="s">
        <v>14</v>
      </c>
      <c r="H17" s="2" t="s">
        <v>14</v>
      </c>
      <c r="I17" s="2">
        <v>186282691</v>
      </c>
    </row>
    <row r="18" spans="1:9" x14ac:dyDescent="0.15">
      <c r="A18" s="6" t="s">
        <v>26</v>
      </c>
      <c r="B18" s="2" t="s">
        <v>14</v>
      </c>
      <c r="C18" s="2" t="s">
        <v>14</v>
      </c>
      <c r="D18" s="2" t="s">
        <v>14</v>
      </c>
      <c r="E18" s="2">
        <v>4754706</v>
      </c>
      <c r="F18" s="2" t="s">
        <v>14</v>
      </c>
      <c r="G18" s="2" t="s">
        <v>14</v>
      </c>
      <c r="H18" s="2" t="s">
        <v>14</v>
      </c>
      <c r="I18" s="2">
        <v>4754706</v>
      </c>
    </row>
    <row r="19" spans="1:9" x14ac:dyDescent="0.15">
      <c r="A19" s="6" t="s">
        <v>27</v>
      </c>
      <c r="B19" s="2" t="s">
        <v>14</v>
      </c>
      <c r="C19" s="2" t="s">
        <v>14</v>
      </c>
      <c r="D19" s="2" t="s">
        <v>14</v>
      </c>
      <c r="E19" s="2">
        <v>181527985</v>
      </c>
      <c r="F19" s="2" t="s">
        <v>14</v>
      </c>
      <c r="G19" s="2" t="s">
        <v>14</v>
      </c>
      <c r="H19" s="2" t="s">
        <v>14</v>
      </c>
      <c r="I19" s="2">
        <v>181527985</v>
      </c>
    </row>
    <row r="20" spans="1:9" x14ac:dyDescent="0.15">
      <c r="A20" s="6" t="s">
        <v>28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</row>
    <row r="21" spans="1:9" x14ac:dyDescent="0.15">
      <c r="A21" s="6" t="s">
        <v>29</v>
      </c>
      <c r="B21" s="2" t="s">
        <v>14</v>
      </c>
      <c r="C21" s="2" t="s">
        <v>14</v>
      </c>
      <c r="D21" s="2" t="s">
        <v>14</v>
      </c>
      <c r="E21" s="2">
        <v>41689239898</v>
      </c>
      <c r="F21" s="2" t="s">
        <v>14</v>
      </c>
      <c r="G21" s="2" t="s">
        <v>14</v>
      </c>
      <c r="H21" s="2" t="s">
        <v>14</v>
      </c>
      <c r="I21" s="2">
        <v>41689239898</v>
      </c>
    </row>
  </sheetData>
  <mergeCells count="1">
    <mergeCell ref="A1:I1"/>
  </mergeCells>
  <phoneticPr fontId="6"/>
  <pageMargins left="0.3888888888888889" right="0.3888888888888889" top="0.3888888888888889" bottom="0.3888888888888889" header="0.19444444444444445" footer="0.19444444444444445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2C42-3453-4F1F-8A13-F4BA8A81D1AE}">
  <sheetPr>
    <pageSetUpPr fitToPage="1"/>
  </sheetPr>
  <dimension ref="A1:K19"/>
  <sheetViews>
    <sheetView zoomScaleNormal="100" zoomScaleSheetLayoutView="100" workbookViewId="0">
      <selection activeCell="E62" sqref="E62"/>
    </sheetView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11" t="s">
        <v>63</v>
      </c>
    </row>
    <row r="2" spans="1:11" ht="13.5" x14ac:dyDescent="0.15">
      <c r="A2" s="1" t="s">
        <v>1</v>
      </c>
    </row>
    <row r="3" spans="1:11" ht="13.5" x14ac:dyDescent="0.15">
      <c r="A3" s="1" t="s">
        <v>38</v>
      </c>
    </row>
    <row r="4" spans="1:11" ht="13.5" x14ac:dyDescent="0.15">
      <c r="K4" s="4" t="s">
        <v>62</v>
      </c>
    </row>
    <row r="5" spans="1:11" ht="22.5" customHeight="1" x14ac:dyDescent="0.15">
      <c r="A5" s="21" t="s">
        <v>40</v>
      </c>
      <c r="B5" s="22" t="s">
        <v>61</v>
      </c>
      <c r="C5" s="16"/>
      <c r="D5" s="21" t="s">
        <v>60</v>
      </c>
      <c r="E5" s="20" t="s">
        <v>59</v>
      </c>
      <c r="F5" s="21" t="s">
        <v>58</v>
      </c>
      <c r="G5" s="20" t="s">
        <v>57</v>
      </c>
      <c r="H5" s="22" t="s">
        <v>56</v>
      </c>
      <c r="I5" s="15"/>
      <c r="J5" s="14"/>
      <c r="K5" s="21" t="s">
        <v>39</v>
      </c>
    </row>
    <row r="6" spans="1:11" ht="22.5" customHeight="1" x14ac:dyDescent="0.15">
      <c r="A6" s="21"/>
      <c r="B6" s="21"/>
      <c r="C6" s="13" t="s">
        <v>55</v>
      </c>
      <c r="D6" s="21"/>
      <c r="E6" s="21"/>
      <c r="F6" s="21"/>
      <c r="G6" s="21"/>
      <c r="H6" s="21"/>
      <c r="I6" s="10" t="s">
        <v>54</v>
      </c>
      <c r="J6" s="10" t="s">
        <v>53</v>
      </c>
      <c r="K6" s="21"/>
    </row>
    <row r="7" spans="1:11" ht="18" customHeight="1" x14ac:dyDescent="0.15">
      <c r="A7" s="6" t="s">
        <v>52</v>
      </c>
      <c r="B7" s="2">
        <v>10657999084</v>
      </c>
      <c r="C7" s="12">
        <v>1282296461</v>
      </c>
      <c r="D7" s="2">
        <v>6422245084</v>
      </c>
      <c r="E7" s="2"/>
      <c r="F7" s="2">
        <v>4235754000</v>
      </c>
      <c r="G7" s="2"/>
      <c r="H7" s="2"/>
      <c r="I7" s="2"/>
      <c r="J7" s="2"/>
      <c r="K7" s="2"/>
    </row>
    <row r="8" spans="1:11" ht="18" customHeight="1" x14ac:dyDescent="0.15">
      <c r="A8" s="6" t="s">
        <v>51</v>
      </c>
      <c r="B8" s="2"/>
      <c r="C8" s="12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6" t="s">
        <v>50</v>
      </c>
      <c r="B9" s="2"/>
      <c r="C9" s="12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6" t="s">
        <v>49</v>
      </c>
      <c r="B10" s="2">
        <v>254515548</v>
      </c>
      <c r="C10" s="12">
        <v>56750172</v>
      </c>
      <c r="D10" s="2">
        <v>254515548</v>
      </c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6" t="s">
        <v>48</v>
      </c>
      <c r="B11" s="2">
        <v>10403483536</v>
      </c>
      <c r="C11" s="12">
        <v>1225546289</v>
      </c>
      <c r="D11" s="2">
        <v>6167729536</v>
      </c>
      <c r="E11" s="2"/>
      <c r="F11" s="2">
        <v>4235754000</v>
      </c>
      <c r="G11" s="2"/>
      <c r="H11" s="2"/>
      <c r="I11" s="2"/>
      <c r="J11" s="2"/>
      <c r="K11" s="2"/>
    </row>
    <row r="12" spans="1:11" ht="18" customHeight="1" x14ac:dyDescent="0.15">
      <c r="A12" s="6" t="s">
        <v>47</v>
      </c>
      <c r="B12" s="2"/>
      <c r="C12" s="12"/>
      <c r="D12" s="2"/>
      <c r="E12" s="2"/>
      <c r="F12" s="2"/>
      <c r="G12" s="2"/>
      <c r="H12" s="2"/>
      <c r="I12" s="2"/>
      <c r="J12" s="2"/>
      <c r="K12" s="2"/>
    </row>
    <row r="13" spans="1:11" ht="18" customHeight="1" x14ac:dyDescent="0.15">
      <c r="A13" s="6" t="s">
        <v>42</v>
      </c>
      <c r="B13" s="2"/>
      <c r="C13" s="12"/>
      <c r="D13" s="2"/>
      <c r="E13" s="2"/>
      <c r="F13" s="2"/>
      <c r="G13" s="2"/>
      <c r="H13" s="2"/>
      <c r="I13" s="2"/>
      <c r="J13" s="2"/>
      <c r="K13" s="2"/>
    </row>
    <row r="14" spans="1:11" ht="18" customHeight="1" x14ac:dyDescent="0.15">
      <c r="A14" s="6" t="s">
        <v>46</v>
      </c>
      <c r="B14" s="2"/>
      <c r="C14" s="12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6" t="s">
        <v>45</v>
      </c>
      <c r="B15" s="2"/>
      <c r="C15" s="12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6" t="s">
        <v>44</v>
      </c>
      <c r="B16" s="2"/>
      <c r="C16" s="12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6" t="s">
        <v>43</v>
      </c>
      <c r="B17" s="2"/>
      <c r="C17" s="12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6" t="s">
        <v>42</v>
      </c>
      <c r="B18" s="2"/>
      <c r="C18" s="12"/>
      <c r="D18" s="2"/>
      <c r="E18" s="2"/>
      <c r="F18" s="2"/>
      <c r="G18" s="2"/>
      <c r="H18" s="2"/>
      <c r="I18" s="2"/>
      <c r="J18" s="2"/>
      <c r="K18" s="2"/>
    </row>
    <row r="19" spans="1:11" ht="18" customHeight="1" x14ac:dyDescent="0.15">
      <c r="A19" s="8" t="s">
        <v>41</v>
      </c>
      <c r="B19" s="2">
        <v>10657999084</v>
      </c>
      <c r="C19" s="12">
        <v>1282296461</v>
      </c>
      <c r="D19" s="2">
        <v>6422245084</v>
      </c>
      <c r="E19" s="2"/>
      <c r="F19" s="2">
        <v>4235754000</v>
      </c>
      <c r="G19" s="2"/>
      <c r="H19" s="2"/>
      <c r="I19" s="2"/>
      <c r="J19" s="2"/>
      <c r="K19" s="2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6"/>
  <pageMargins left="0.3888888888888889" right="0.3888888888888889" top="0.3888888888888889" bottom="0.3888888888888889" header="0.19444444444444445" footer="0.19444444444444445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6F49-B1BE-4B0F-80D1-820FC4CEC3C8}">
  <dimension ref="A1:I9"/>
  <sheetViews>
    <sheetView zoomScaleNormal="100" workbookViewId="0">
      <selection activeCell="F82" sqref="F82"/>
    </sheetView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11" t="s">
        <v>72</v>
      </c>
    </row>
    <row r="2" spans="1:9" ht="13.5" x14ac:dyDescent="0.15">
      <c r="A2" s="1" t="s">
        <v>1</v>
      </c>
    </row>
    <row r="3" spans="1:9" ht="13.5" x14ac:dyDescent="0.15">
      <c r="A3" s="1" t="s">
        <v>38</v>
      </c>
    </row>
    <row r="4" spans="1:9" ht="13.5" x14ac:dyDescent="0.15">
      <c r="I4" s="4" t="s">
        <v>62</v>
      </c>
    </row>
    <row r="5" spans="1:9" ht="37.5" customHeight="1" x14ac:dyDescent="0.15">
      <c r="A5" s="13" t="s">
        <v>61</v>
      </c>
      <c r="B5" s="10" t="s">
        <v>71</v>
      </c>
      <c r="C5" s="9" t="s">
        <v>70</v>
      </c>
      <c r="D5" s="9" t="s">
        <v>69</v>
      </c>
      <c r="E5" s="9" t="s">
        <v>68</v>
      </c>
      <c r="F5" s="9" t="s">
        <v>67</v>
      </c>
      <c r="G5" s="9" t="s">
        <v>66</v>
      </c>
      <c r="H5" s="10" t="s">
        <v>65</v>
      </c>
      <c r="I5" s="9" t="s">
        <v>64</v>
      </c>
    </row>
    <row r="6" spans="1:9" ht="18" customHeight="1" x14ac:dyDescent="0.15">
      <c r="A6" s="12">
        <v>10657999084</v>
      </c>
      <c r="B6" s="2">
        <f>A6-C6</f>
        <v>10576999084</v>
      </c>
      <c r="C6" s="2">
        <v>81000000</v>
      </c>
      <c r="D6" s="2"/>
      <c r="E6" s="2"/>
      <c r="F6" s="2"/>
      <c r="G6" s="2"/>
      <c r="H6" s="2"/>
      <c r="I6" s="18">
        <v>5.4000000000000003E-3</v>
      </c>
    </row>
    <row r="9" spans="1:9" x14ac:dyDescent="0.15">
      <c r="E9" s="17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F6EF-B1E1-431E-A9B6-40E011AF0EF9}">
  <dimension ref="A1:J6"/>
  <sheetViews>
    <sheetView zoomScaleNormal="100" workbookViewId="0">
      <selection activeCell="I48" sqref="I48"/>
    </sheetView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11" t="s">
        <v>82</v>
      </c>
    </row>
    <row r="2" spans="1:10" ht="13.5" x14ac:dyDescent="0.15">
      <c r="A2" s="1" t="s">
        <v>1</v>
      </c>
    </row>
    <row r="3" spans="1:10" ht="13.5" x14ac:dyDescent="0.15">
      <c r="A3" s="1" t="s">
        <v>38</v>
      </c>
    </row>
    <row r="4" spans="1:10" ht="13.5" x14ac:dyDescent="0.15">
      <c r="J4" s="4" t="s">
        <v>62</v>
      </c>
    </row>
    <row r="5" spans="1:10" ht="22.5" customHeight="1" x14ac:dyDescent="0.15">
      <c r="A5" s="13" t="s">
        <v>61</v>
      </c>
      <c r="B5" s="10" t="s">
        <v>81</v>
      </c>
      <c r="C5" s="9" t="s">
        <v>80</v>
      </c>
      <c r="D5" s="9" t="s">
        <v>79</v>
      </c>
      <c r="E5" s="9" t="s">
        <v>78</v>
      </c>
      <c r="F5" s="9" t="s">
        <v>77</v>
      </c>
      <c r="G5" s="9" t="s">
        <v>76</v>
      </c>
      <c r="H5" s="9" t="s">
        <v>75</v>
      </c>
      <c r="I5" s="9" t="s">
        <v>74</v>
      </c>
      <c r="J5" s="10" t="s">
        <v>73</v>
      </c>
    </row>
    <row r="6" spans="1:10" ht="18" customHeight="1" x14ac:dyDescent="0.15">
      <c r="A6" s="12">
        <v>10657999084</v>
      </c>
      <c r="B6" s="2">
        <v>1282296461</v>
      </c>
      <c r="C6" s="2">
        <v>1292426362</v>
      </c>
      <c r="D6" s="2">
        <v>1472356263</v>
      </c>
      <c r="E6" s="2">
        <v>1472361165</v>
      </c>
      <c r="F6" s="2">
        <v>1443110803</v>
      </c>
      <c r="G6" s="2">
        <v>3695448030</v>
      </c>
      <c r="H6" s="2">
        <f>A6-B6-C6-D6-E6-F6-G6</f>
        <v>0</v>
      </c>
      <c r="I6" s="2">
        <v>0</v>
      </c>
      <c r="J6" s="2">
        <v>0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36B0-16C1-4D5A-B1A2-BB3314E6DEA4}">
  <dimension ref="A1:F9"/>
  <sheetViews>
    <sheetView zoomScaleNormal="100" zoomScaleSheetLayoutView="110" workbookViewId="0">
      <selection activeCell="E38" sqref="E38"/>
    </sheetView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11" t="s">
        <v>90</v>
      </c>
    </row>
    <row r="2" spans="1:6" ht="13.5" x14ac:dyDescent="0.15">
      <c r="A2" s="1" t="s">
        <v>1</v>
      </c>
    </row>
    <row r="3" spans="1:6" ht="13.5" x14ac:dyDescent="0.15">
      <c r="A3" s="1" t="s">
        <v>38</v>
      </c>
    </row>
    <row r="4" spans="1:6" ht="13.5" x14ac:dyDescent="0.15">
      <c r="F4" s="4" t="s">
        <v>62</v>
      </c>
    </row>
    <row r="5" spans="1:6" ht="22.5" customHeight="1" x14ac:dyDescent="0.15">
      <c r="A5" s="21" t="s">
        <v>5</v>
      </c>
      <c r="B5" s="21" t="s">
        <v>89</v>
      </c>
      <c r="C5" s="21" t="s">
        <v>88</v>
      </c>
      <c r="D5" s="21" t="s">
        <v>87</v>
      </c>
      <c r="E5" s="21"/>
      <c r="F5" s="21" t="s">
        <v>86</v>
      </c>
    </row>
    <row r="6" spans="1:6" ht="22.5" customHeight="1" x14ac:dyDescent="0.15">
      <c r="A6" s="21"/>
      <c r="B6" s="21"/>
      <c r="C6" s="21"/>
      <c r="D6" s="10" t="s">
        <v>85</v>
      </c>
      <c r="E6" s="10" t="s">
        <v>39</v>
      </c>
      <c r="F6" s="21"/>
    </row>
    <row r="7" spans="1:6" ht="18" customHeight="1" x14ac:dyDescent="0.15">
      <c r="A7" s="6" t="s">
        <v>84</v>
      </c>
      <c r="B7" s="2">
        <v>277065091</v>
      </c>
      <c r="C7" s="2">
        <v>276329373</v>
      </c>
      <c r="D7" s="2">
        <v>277065091</v>
      </c>
      <c r="E7" s="2"/>
      <c r="F7" s="2">
        <v>276329373</v>
      </c>
    </row>
    <row r="8" spans="1:6" ht="18" customHeight="1" x14ac:dyDescent="0.15">
      <c r="A8" s="6" t="s">
        <v>83</v>
      </c>
      <c r="B8" s="2">
        <v>2955394804</v>
      </c>
      <c r="C8" s="2">
        <v>289268470</v>
      </c>
      <c r="D8" s="2">
        <v>256699036</v>
      </c>
      <c r="E8" s="2"/>
      <c r="F8" s="2">
        <v>2987964238</v>
      </c>
    </row>
    <row r="9" spans="1:6" ht="18" customHeight="1" x14ac:dyDescent="0.15">
      <c r="A9" s="8" t="s">
        <v>29</v>
      </c>
      <c r="B9" s="2">
        <v>3232459895</v>
      </c>
      <c r="C9" s="2">
        <v>565597843</v>
      </c>
      <c r="D9" s="2">
        <v>533764127</v>
      </c>
      <c r="E9" s="8"/>
      <c r="F9" s="2">
        <v>3264293611</v>
      </c>
    </row>
  </sheetData>
  <mergeCells count="5">
    <mergeCell ref="F5:F6"/>
    <mergeCell ref="D5:E5"/>
    <mergeCell ref="A5:A6"/>
    <mergeCell ref="B5:B6"/>
    <mergeCell ref="C5:C6"/>
  </mergeCells>
  <phoneticPr fontId="6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有形固定資産の明細</vt:lpstr>
      <vt:lpstr>有形固定資産に係る行政目的別の明細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引当金の明細!Print_Area</vt:lpstr>
      <vt:lpstr>'地方債等（借入先別）の明細'!Print_Area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2025-10-08T04:33:40Z</dcterms:modified>
</cp:coreProperties>
</file>